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Z:\MEDIDA PROVISÓRIA YANOMAMIS\FLONA RORAIMA\PLANILHA CRONOGRAMA\"/>
    </mc:Choice>
  </mc:AlternateContent>
  <xr:revisionPtr revIDLastSave="0" documentId="8_{1051B9DE-A72C-4558-89C7-0AC6849D5C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utton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D18" i="1"/>
</calcChain>
</file>

<file path=xl/sharedStrings.xml><?xml version="1.0" encoding="utf-8"?>
<sst xmlns="http://schemas.openxmlformats.org/spreadsheetml/2006/main" count="305" uniqueCount="81">
  <si>
    <t>Obra</t>
  </si>
  <si>
    <t>Bancos</t>
  </si>
  <si>
    <t>B.D.I.</t>
  </si>
  <si>
    <t>Encargos Sociais</t>
  </si>
  <si>
    <t>PLANILHA ORÇAMENTÁRIA PARA AMPLIAÇÃO DA BASE DE FLONA RORAIMA</t>
  </si>
  <si>
    <t xml:space="preserve">SINAPI - 03/2024 - Roraima
SBC - 05/2024 - Roraima
SICRO3 - 01/2024 - Roraima
</t>
  </si>
  <si>
    <t>25,0%</t>
  </si>
  <si>
    <t>Não Desonerado: embutido nos preços unitário dos insumos de mão de obra, de acordo com as bases.</t>
  </si>
  <si>
    <t>Cronograma Físico e Financeiro</t>
  </si>
  <si>
    <t>Item</t>
  </si>
  <si>
    <t>Descrição</t>
  </si>
  <si>
    <t>Total Por Etapa</t>
  </si>
  <si>
    <t>7 DIAS</t>
  </si>
  <si>
    <t>14 DIAS</t>
  </si>
  <si>
    <t>21 DIAS</t>
  </si>
  <si>
    <t>28 DIAS</t>
  </si>
  <si>
    <t>35 DIAS</t>
  </si>
  <si>
    <t>42 DIAS</t>
  </si>
  <si>
    <t>49 DIAS</t>
  </si>
  <si>
    <t>56 DIAS</t>
  </si>
  <si>
    <t>63 DIAS</t>
  </si>
  <si>
    <t>70 DIAS</t>
  </si>
  <si>
    <t>77 DIAS</t>
  </si>
  <si>
    <t>84 DIAS</t>
  </si>
  <si>
    <t>91 DIAS</t>
  </si>
  <si>
    <t>98 DIAS</t>
  </si>
  <si>
    <t>105 DIAS</t>
  </si>
  <si>
    <t>112 DIAS</t>
  </si>
  <si>
    <t>119 DIAS</t>
  </si>
  <si>
    <t>126 DIAS</t>
  </si>
  <si>
    <t>133 DIAS</t>
  </si>
  <si>
    <t>140 DIAS</t>
  </si>
  <si>
    <t>147 DIAS</t>
  </si>
  <si>
    <t>154 DIAS</t>
  </si>
  <si>
    <t>161 DIAS</t>
  </si>
  <si>
    <t>168 DIAS</t>
  </si>
  <si>
    <t>175 DIAS</t>
  </si>
  <si>
    <t>182 DIAS</t>
  </si>
  <si>
    <t xml:space="preserve"> 1 </t>
  </si>
  <si>
    <t>SERVIÇOS INICIAIS</t>
  </si>
  <si>
    <t>100,00%
153.905,73</t>
  </si>
  <si>
    <t>25,00%
38.476,43</t>
  </si>
  <si>
    <t/>
  </si>
  <si>
    <t xml:space="preserve"> 2 </t>
  </si>
  <si>
    <t>INFRA-ESTRUTURA</t>
  </si>
  <si>
    <t>100,00%
203.915,81</t>
  </si>
  <si>
    <t>25,00%
50.978,95</t>
  </si>
  <si>
    <t xml:space="preserve"> 3 </t>
  </si>
  <si>
    <t>SUPERESTRUTURA</t>
  </si>
  <si>
    <t>100,00%
15.665,56</t>
  </si>
  <si>
    <t>25,00%
3.916,39</t>
  </si>
  <si>
    <t xml:space="preserve"> 4 </t>
  </si>
  <si>
    <t>PAREDES E PAINÉIS</t>
  </si>
  <si>
    <t>100,00%
87.490,73</t>
  </si>
  <si>
    <t>25,00%
21.872,68</t>
  </si>
  <si>
    <t xml:space="preserve"> 5 </t>
  </si>
  <si>
    <t>COBERTURA E PROTEÇÕES</t>
  </si>
  <si>
    <t>100,00%
77.198,55</t>
  </si>
  <si>
    <t>25,00%
19.299,64</t>
  </si>
  <si>
    <t xml:space="preserve"> 6 </t>
  </si>
  <si>
    <t>REVESTIMENTOS</t>
  </si>
  <si>
    <t>100,00%
99.064,06</t>
  </si>
  <si>
    <t>25,00%
24.766,02</t>
  </si>
  <si>
    <t xml:space="preserve"> 7 </t>
  </si>
  <si>
    <t>INSTALAÇÕES E APARELHOS</t>
  </si>
  <si>
    <t>100,00%
245.504,03</t>
  </si>
  <si>
    <t>25,00%
61.376,01</t>
  </si>
  <si>
    <t xml:space="preserve"> 8 </t>
  </si>
  <si>
    <t>CONSTRUÇÃO ÁREA DE VIVÊNCIA - QUIOSQUE</t>
  </si>
  <si>
    <t>100,00%
30.481,79</t>
  </si>
  <si>
    <t>25,00%
7.620,45</t>
  </si>
  <si>
    <t xml:space="preserve"> 9 </t>
  </si>
  <si>
    <t>SERVIÇOS FINAIS</t>
  </si>
  <si>
    <t>100,00%
4.420,77</t>
  </si>
  <si>
    <t>25,00%
1.105,19</t>
  </si>
  <si>
    <t>Porcentagem</t>
  </si>
  <si>
    <t>Custo</t>
  </si>
  <si>
    <t>Porcentagem Acumulado</t>
  </si>
  <si>
    <t>Custo Acumulado</t>
  </si>
  <si>
    <t>_______________________________________________________________
Artur de Carvalho Rencovich
Setor de Engenharia</t>
  </si>
  <si>
    <t>Custo Acumulado C/BDI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</si>
</sst>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5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color rgb="FF000000"/>
      <name val="Arial"/>
      <family val="1"/>
    </font>
    <font>
      <sz val="11"/>
      <name val="Arial"/>
      <family val="1"/>
    </font>
    <font>
      <b/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</fills>
  <borders count="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19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right" vertical="top" wrapText="1"/>
    </xf>
    <xf numFmtId="0" fontId="5" fillId="6" borderId="3" xfId="0" applyFont="1" applyFill="1" applyBorder="1" applyAlignment="1">
      <alignment horizontal="left" vertical="top" wrapText="1"/>
    </xf>
    <xf numFmtId="0" fontId="6" fillId="7" borderId="4" xfId="0" applyFont="1" applyFill="1" applyBorder="1" applyAlignment="1">
      <alignment horizontal="right" vertical="top" wrapText="1"/>
    </xf>
    <xf numFmtId="0" fontId="8" fillId="8" borderId="0" xfId="0" applyFont="1" applyFill="1" applyAlignment="1">
      <alignment horizontal="left" vertical="top" wrapText="1"/>
    </xf>
    <xf numFmtId="0" fontId="9" fillId="9" borderId="0" xfId="0" applyFont="1" applyFill="1" applyAlignment="1">
      <alignment horizontal="center" vertical="top" wrapText="1"/>
    </xf>
    <xf numFmtId="0" fontId="11" fillId="11" borderId="0" xfId="0" applyFont="1" applyFill="1" applyAlignment="1">
      <alignment horizontal="center" vertical="top" wrapText="1"/>
    </xf>
    <xf numFmtId="0" fontId="12" fillId="12" borderId="5" xfId="0" applyFont="1" applyFill="1" applyBorder="1" applyAlignment="1">
      <alignment horizontal="right" vertical="top" wrapText="1"/>
    </xf>
    <xf numFmtId="0" fontId="1" fillId="2" borderId="0" xfId="0" applyFont="1" applyFill="1" applyAlignment="1">
      <alignment horizontal="left" vertical="top" wrapText="1"/>
    </xf>
    <xf numFmtId="0" fontId="8" fillId="8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11" fillId="11" borderId="0" xfId="0" applyFont="1" applyFill="1" applyAlignment="1">
      <alignment horizontal="center" vertical="top" wrapText="1"/>
    </xf>
    <xf numFmtId="0" fontId="7" fillId="8" borderId="0" xfId="0" applyFont="1" applyFill="1" applyAlignment="1">
      <alignment horizontal="left" vertical="top" wrapText="1"/>
    </xf>
    <xf numFmtId="10" fontId="10" fillId="10" borderId="0" xfId="0" applyNumberFormat="1" applyFont="1" applyFill="1" applyAlignment="1">
      <alignment horizontal="right" vertical="top" wrapText="1"/>
    </xf>
    <xf numFmtId="44" fontId="10" fillId="10" borderId="0" xfId="1" applyFont="1" applyFill="1" applyAlignment="1">
      <alignment horizontal="right" vertical="top" wrapText="1"/>
    </xf>
    <xf numFmtId="44" fontId="14" fillId="11" borderId="0" xfId="0" applyNumberFormat="1" applyFont="1" applyFill="1" applyAlignment="1">
      <alignment horizontal="center" vertical="top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085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  <xdr:twoCellAnchor editAs="oneCell">
    <xdr:from>
      <xdr:col>1</xdr:col>
      <xdr:colOff>4000500</xdr:colOff>
      <xdr:row>18</xdr:row>
      <xdr:rowOff>266700</xdr:rowOff>
    </xdr:from>
    <xdr:to>
      <xdr:col>2</xdr:col>
      <xdr:colOff>609195</xdr:colOff>
      <xdr:row>19</xdr:row>
      <xdr:rowOff>85725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AE99A715-8A53-5826-A6D3-E96DA3183F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52925" y="5686425"/>
          <a:ext cx="828270" cy="581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0"/>
  <sheetViews>
    <sheetView tabSelected="1" showOutlineSymbols="0" showWhiteSpace="0" topLeftCell="A2" workbookViewId="0">
      <selection activeCell="D24" sqref="D24"/>
    </sheetView>
  </sheetViews>
  <sheetFormatPr defaultRowHeight="14.25" x14ac:dyDescent="0.2"/>
  <cols>
    <col min="1" max="1" width="4.625" bestFit="1" customWidth="1"/>
    <col min="2" max="2" width="55.375" bestFit="1" customWidth="1"/>
    <col min="3" max="3" width="20" bestFit="1" customWidth="1"/>
    <col min="4" max="5" width="11.5" bestFit="1" customWidth="1"/>
    <col min="6" max="22" width="12.375" bestFit="1" customWidth="1"/>
    <col min="23" max="29" width="13.875" bestFit="1" customWidth="1"/>
    <col min="30" max="30" width="12" bestFit="1" customWidth="1"/>
  </cols>
  <sheetData>
    <row r="1" spans="1:29" ht="15" x14ac:dyDescent="0.2">
      <c r="A1" s="1"/>
      <c r="B1" s="1" t="s">
        <v>0</v>
      </c>
      <c r="C1" s="1" t="s">
        <v>1</v>
      </c>
      <c r="D1" s="10" t="s">
        <v>2</v>
      </c>
      <c r="E1" s="10"/>
      <c r="F1" s="10" t="s">
        <v>3</v>
      </c>
      <c r="G1" s="10"/>
    </row>
    <row r="2" spans="1:29" ht="95.1" customHeight="1" x14ac:dyDescent="0.2">
      <c r="A2" s="6"/>
      <c r="B2" s="6" t="s">
        <v>4</v>
      </c>
      <c r="C2" s="6" t="s">
        <v>5</v>
      </c>
      <c r="D2" s="11" t="s">
        <v>6</v>
      </c>
      <c r="E2" s="11"/>
      <c r="F2" s="11" t="s">
        <v>7</v>
      </c>
      <c r="G2" s="11"/>
    </row>
    <row r="3" spans="1:29" ht="15" x14ac:dyDescent="0.25">
      <c r="A3" s="12" t="s">
        <v>8</v>
      </c>
      <c r="B3" s="13"/>
      <c r="C3" s="13"/>
      <c r="D3" s="13"/>
      <c r="E3" s="13"/>
      <c r="F3" s="13"/>
      <c r="G3" s="13"/>
    </row>
    <row r="4" spans="1:29" ht="15" x14ac:dyDescent="0.2">
      <c r="A4" s="2" t="s">
        <v>9</v>
      </c>
      <c r="B4" s="2" t="s">
        <v>10</v>
      </c>
      <c r="C4" s="3" t="s">
        <v>11</v>
      </c>
      <c r="D4" s="3" t="s">
        <v>12</v>
      </c>
      <c r="E4" s="3" t="s">
        <v>13</v>
      </c>
      <c r="F4" s="3" t="s">
        <v>14</v>
      </c>
      <c r="G4" s="3" t="s">
        <v>15</v>
      </c>
      <c r="H4" s="3" t="s">
        <v>16</v>
      </c>
      <c r="I4" s="3" t="s">
        <v>17</v>
      </c>
      <c r="J4" s="3" t="s">
        <v>18</v>
      </c>
      <c r="K4" s="3" t="s">
        <v>19</v>
      </c>
      <c r="L4" s="3" t="s">
        <v>20</v>
      </c>
      <c r="M4" s="3" t="s">
        <v>21</v>
      </c>
      <c r="N4" s="3" t="s">
        <v>22</v>
      </c>
      <c r="O4" s="3" t="s">
        <v>23</v>
      </c>
      <c r="P4" s="3" t="s">
        <v>24</v>
      </c>
      <c r="Q4" s="3" t="s">
        <v>25</v>
      </c>
      <c r="R4" s="3" t="s">
        <v>26</v>
      </c>
      <c r="S4" s="3" t="s">
        <v>27</v>
      </c>
      <c r="T4" s="3" t="s">
        <v>28</v>
      </c>
      <c r="U4" s="3" t="s">
        <v>29</v>
      </c>
      <c r="V4" s="3" t="s">
        <v>30</v>
      </c>
      <c r="W4" s="3" t="s">
        <v>31</v>
      </c>
      <c r="X4" s="3" t="s">
        <v>32</v>
      </c>
      <c r="Y4" s="3" t="s">
        <v>33</v>
      </c>
      <c r="Z4" s="3" t="s">
        <v>34</v>
      </c>
      <c r="AA4" s="3" t="s">
        <v>35</v>
      </c>
      <c r="AB4" s="3" t="s">
        <v>36</v>
      </c>
      <c r="AC4" s="3" t="s">
        <v>37</v>
      </c>
    </row>
    <row r="5" spans="1:29" ht="24" customHeight="1" x14ac:dyDescent="0.2">
      <c r="A5" s="4" t="s">
        <v>38</v>
      </c>
      <c r="B5" s="4" t="s">
        <v>39</v>
      </c>
      <c r="C5" s="5" t="s">
        <v>40</v>
      </c>
      <c r="D5" s="9" t="s">
        <v>41</v>
      </c>
      <c r="E5" s="9" t="s">
        <v>41</v>
      </c>
      <c r="F5" s="9" t="s">
        <v>41</v>
      </c>
      <c r="G5" s="9" t="s">
        <v>41</v>
      </c>
      <c r="H5" s="5" t="s">
        <v>42</v>
      </c>
      <c r="I5" s="5" t="s">
        <v>42</v>
      </c>
      <c r="J5" s="5" t="s">
        <v>42</v>
      </c>
      <c r="K5" s="5" t="s">
        <v>42</v>
      </c>
      <c r="L5" s="5" t="s">
        <v>42</v>
      </c>
      <c r="M5" s="5" t="s">
        <v>42</v>
      </c>
      <c r="N5" s="5" t="s">
        <v>42</v>
      </c>
      <c r="O5" s="5" t="s">
        <v>42</v>
      </c>
      <c r="P5" s="5" t="s">
        <v>42</v>
      </c>
      <c r="Q5" s="5" t="s">
        <v>42</v>
      </c>
      <c r="R5" s="5" t="s">
        <v>42</v>
      </c>
      <c r="S5" s="5" t="s">
        <v>42</v>
      </c>
      <c r="T5" s="5" t="s">
        <v>42</v>
      </c>
      <c r="U5" s="5" t="s">
        <v>42</v>
      </c>
      <c r="V5" s="5" t="s">
        <v>42</v>
      </c>
      <c r="W5" s="5" t="s">
        <v>42</v>
      </c>
      <c r="X5" s="5" t="s">
        <v>42</v>
      </c>
      <c r="Y5" s="5" t="s">
        <v>42</v>
      </c>
      <c r="Z5" s="5" t="s">
        <v>42</v>
      </c>
      <c r="AA5" s="5" t="s">
        <v>42</v>
      </c>
      <c r="AB5" s="5" t="s">
        <v>42</v>
      </c>
      <c r="AC5" s="5" t="s">
        <v>42</v>
      </c>
    </row>
    <row r="6" spans="1:29" ht="24" customHeight="1" x14ac:dyDescent="0.2">
      <c r="A6" s="4" t="s">
        <v>43</v>
      </c>
      <c r="B6" s="4" t="s">
        <v>44</v>
      </c>
      <c r="C6" s="5" t="s">
        <v>45</v>
      </c>
      <c r="D6" s="5" t="s">
        <v>42</v>
      </c>
      <c r="E6" s="5" t="s">
        <v>42</v>
      </c>
      <c r="F6" s="5" t="s">
        <v>42</v>
      </c>
      <c r="G6" s="5" t="s">
        <v>42</v>
      </c>
      <c r="H6" s="9" t="s">
        <v>46</v>
      </c>
      <c r="I6" s="9" t="s">
        <v>46</v>
      </c>
      <c r="J6" s="9" t="s">
        <v>46</v>
      </c>
      <c r="K6" s="9" t="s">
        <v>46</v>
      </c>
      <c r="L6" s="5" t="s">
        <v>42</v>
      </c>
      <c r="M6" s="5" t="s">
        <v>42</v>
      </c>
      <c r="N6" s="5" t="s">
        <v>42</v>
      </c>
      <c r="O6" s="5" t="s">
        <v>42</v>
      </c>
      <c r="P6" s="5" t="s">
        <v>42</v>
      </c>
      <c r="Q6" s="5" t="s">
        <v>42</v>
      </c>
      <c r="R6" s="5" t="s">
        <v>42</v>
      </c>
      <c r="S6" s="5" t="s">
        <v>42</v>
      </c>
      <c r="T6" s="5" t="s">
        <v>42</v>
      </c>
      <c r="U6" s="5" t="s">
        <v>42</v>
      </c>
      <c r="V6" s="5" t="s">
        <v>42</v>
      </c>
      <c r="W6" s="5" t="s">
        <v>42</v>
      </c>
      <c r="X6" s="5" t="s">
        <v>42</v>
      </c>
      <c r="Y6" s="5" t="s">
        <v>42</v>
      </c>
      <c r="Z6" s="5" t="s">
        <v>42</v>
      </c>
      <c r="AA6" s="5" t="s">
        <v>42</v>
      </c>
      <c r="AB6" s="5" t="s">
        <v>42</v>
      </c>
      <c r="AC6" s="5" t="s">
        <v>42</v>
      </c>
    </row>
    <row r="7" spans="1:29" ht="24" customHeight="1" x14ac:dyDescent="0.2">
      <c r="A7" s="4" t="s">
        <v>47</v>
      </c>
      <c r="B7" s="4" t="s">
        <v>48</v>
      </c>
      <c r="C7" s="5" t="s">
        <v>49</v>
      </c>
      <c r="D7" s="5" t="s">
        <v>42</v>
      </c>
      <c r="E7" s="5" t="s">
        <v>42</v>
      </c>
      <c r="F7" s="5" t="s">
        <v>42</v>
      </c>
      <c r="G7" s="5" t="s">
        <v>42</v>
      </c>
      <c r="H7" s="5" t="s">
        <v>42</v>
      </c>
      <c r="I7" s="5" t="s">
        <v>42</v>
      </c>
      <c r="J7" s="5" t="s">
        <v>42</v>
      </c>
      <c r="K7" s="9" t="s">
        <v>50</v>
      </c>
      <c r="L7" s="9" t="s">
        <v>50</v>
      </c>
      <c r="M7" s="9" t="s">
        <v>50</v>
      </c>
      <c r="N7" s="9" t="s">
        <v>50</v>
      </c>
      <c r="O7" s="5" t="s">
        <v>42</v>
      </c>
      <c r="P7" s="5" t="s">
        <v>42</v>
      </c>
      <c r="Q7" s="5" t="s">
        <v>42</v>
      </c>
      <c r="R7" s="5" t="s">
        <v>42</v>
      </c>
      <c r="S7" s="5" t="s">
        <v>42</v>
      </c>
      <c r="T7" s="5" t="s">
        <v>42</v>
      </c>
      <c r="U7" s="5" t="s">
        <v>42</v>
      </c>
      <c r="V7" s="5" t="s">
        <v>42</v>
      </c>
      <c r="W7" s="5" t="s">
        <v>42</v>
      </c>
      <c r="X7" s="5" t="s">
        <v>42</v>
      </c>
      <c r="Y7" s="5" t="s">
        <v>42</v>
      </c>
      <c r="Z7" s="5" t="s">
        <v>42</v>
      </c>
      <c r="AA7" s="5" t="s">
        <v>42</v>
      </c>
      <c r="AB7" s="5" t="s">
        <v>42</v>
      </c>
      <c r="AC7" s="5" t="s">
        <v>42</v>
      </c>
    </row>
    <row r="8" spans="1:29" ht="24" customHeight="1" x14ac:dyDescent="0.2">
      <c r="A8" s="4" t="s">
        <v>51</v>
      </c>
      <c r="B8" s="4" t="s">
        <v>52</v>
      </c>
      <c r="C8" s="5" t="s">
        <v>53</v>
      </c>
      <c r="D8" s="5" t="s">
        <v>42</v>
      </c>
      <c r="E8" s="5" t="s">
        <v>42</v>
      </c>
      <c r="F8" s="5" t="s">
        <v>42</v>
      </c>
      <c r="G8" s="5" t="s">
        <v>42</v>
      </c>
      <c r="H8" s="5" t="s">
        <v>42</v>
      </c>
      <c r="I8" s="5" t="s">
        <v>42</v>
      </c>
      <c r="J8" s="5" t="s">
        <v>42</v>
      </c>
      <c r="K8" s="5" t="s">
        <v>42</v>
      </c>
      <c r="L8" s="5" t="s">
        <v>42</v>
      </c>
      <c r="M8" s="5" t="s">
        <v>42</v>
      </c>
      <c r="N8" s="9" t="s">
        <v>54</v>
      </c>
      <c r="O8" s="9" t="s">
        <v>54</v>
      </c>
      <c r="P8" s="9" t="s">
        <v>54</v>
      </c>
      <c r="Q8" s="9" t="s">
        <v>54</v>
      </c>
      <c r="R8" s="5" t="s">
        <v>42</v>
      </c>
      <c r="S8" s="5" t="s">
        <v>42</v>
      </c>
      <c r="T8" s="5" t="s">
        <v>42</v>
      </c>
      <c r="U8" s="5" t="s">
        <v>42</v>
      </c>
      <c r="V8" s="5" t="s">
        <v>42</v>
      </c>
      <c r="W8" s="5" t="s">
        <v>42</v>
      </c>
      <c r="X8" s="5" t="s">
        <v>42</v>
      </c>
      <c r="Y8" s="5" t="s">
        <v>42</v>
      </c>
      <c r="Z8" s="5" t="s">
        <v>42</v>
      </c>
      <c r="AA8" s="5" t="s">
        <v>42</v>
      </c>
      <c r="AB8" s="5" t="s">
        <v>42</v>
      </c>
      <c r="AC8" s="5" t="s">
        <v>42</v>
      </c>
    </row>
    <row r="9" spans="1:29" ht="24" customHeight="1" x14ac:dyDescent="0.2">
      <c r="A9" s="4" t="s">
        <v>55</v>
      </c>
      <c r="B9" s="4" t="s">
        <v>56</v>
      </c>
      <c r="C9" s="5" t="s">
        <v>57</v>
      </c>
      <c r="D9" s="5" t="s">
        <v>42</v>
      </c>
      <c r="E9" s="5" t="s">
        <v>42</v>
      </c>
      <c r="F9" s="5" t="s">
        <v>42</v>
      </c>
      <c r="G9" s="5" t="s">
        <v>42</v>
      </c>
      <c r="H9" s="5" t="s">
        <v>42</v>
      </c>
      <c r="I9" s="5" t="s">
        <v>42</v>
      </c>
      <c r="J9" s="5" t="s">
        <v>42</v>
      </c>
      <c r="K9" s="5" t="s">
        <v>42</v>
      </c>
      <c r="L9" s="5" t="s">
        <v>42</v>
      </c>
      <c r="M9" s="5" t="s">
        <v>42</v>
      </c>
      <c r="N9" s="5" t="s">
        <v>42</v>
      </c>
      <c r="O9" s="5" t="s">
        <v>42</v>
      </c>
      <c r="P9" s="5" t="s">
        <v>42</v>
      </c>
      <c r="Q9" s="9" t="s">
        <v>58</v>
      </c>
      <c r="R9" s="9" t="s">
        <v>58</v>
      </c>
      <c r="S9" s="9" t="s">
        <v>58</v>
      </c>
      <c r="T9" s="9" t="s">
        <v>58</v>
      </c>
      <c r="U9" s="5" t="s">
        <v>42</v>
      </c>
      <c r="V9" s="5" t="s">
        <v>42</v>
      </c>
      <c r="W9" s="5" t="s">
        <v>42</v>
      </c>
      <c r="X9" s="5" t="s">
        <v>42</v>
      </c>
      <c r="Y9" s="5" t="s">
        <v>42</v>
      </c>
      <c r="Z9" s="5" t="s">
        <v>42</v>
      </c>
      <c r="AA9" s="5" t="s">
        <v>42</v>
      </c>
      <c r="AB9" s="5" t="s">
        <v>42</v>
      </c>
      <c r="AC9" s="5" t="s">
        <v>42</v>
      </c>
    </row>
    <row r="10" spans="1:29" ht="24" customHeight="1" x14ac:dyDescent="0.2">
      <c r="A10" s="4" t="s">
        <v>59</v>
      </c>
      <c r="B10" s="4" t="s">
        <v>60</v>
      </c>
      <c r="C10" s="5" t="s">
        <v>61</v>
      </c>
      <c r="D10" s="5" t="s">
        <v>42</v>
      </c>
      <c r="E10" s="5" t="s">
        <v>42</v>
      </c>
      <c r="F10" s="5" t="s">
        <v>42</v>
      </c>
      <c r="G10" s="5" t="s">
        <v>42</v>
      </c>
      <c r="H10" s="5" t="s">
        <v>42</v>
      </c>
      <c r="I10" s="5" t="s">
        <v>42</v>
      </c>
      <c r="J10" s="5" t="s">
        <v>42</v>
      </c>
      <c r="K10" s="5" t="s">
        <v>42</v>
      </c>
      <c r="L10" s="5" t="s">
        <v>42</v>
      </c>
      <c r="M10" s="5" t="s">
        <v>42</v>
      </c>
      <c r="N10" s="5" t="s">
        <v>42</v>
      </c>
      <c r="O10" s="5" t="s">
        <v>42</v>
      </c>
      <c r="P10" s="5" t="s">
        <v>42</v>
      </c>
      <c r="Q10" s="5" t="s">
        <v>42</v>
      </c>
      <c r="R10" s="5" t="s">
        <v>42</v>
      </c>
      <c r="S10" s="5" t="s">
        <v>42</v>
      </c>
      <c r="T10" s="9" t="s">
        <v>62</v>
      </c>
      <c r="U10" s="9" t="s">
        <v>62</v>
      </c>
      <c r="V10" s="9" t="s">
        <v>62</v>
      </c>
      <c r="W10" s="9" t="s">
        <v>62</v>
      </c>
      <c r="X10" s="5" t="s">
        <v>42</v>
      </c>
      <c r="Y10" s="5" t="s">
        <v>42</v>
      </c>
      <c r="Z10" s="5" t="s">
        <v>42</v>
      </c>
      <c r="AA10" s="5" t="s">
        <v>42</v>
      </c>
      <c r="AB10" s="5" t="s">
        <v>42</v>
      </c>
      <c r="AC10" s="5" t="s">
        <v>42</v>
      </c>
    </row>
    <row r="11" spans="1:29" ht="24" customHeight="1" x14ac:dyDescent="0.2">
      <c r="A11" s="4" t="s">
        <v>63</v>
      </c>
      <c r="B11" s="4" t="s">
        <v>64</v>
      </c>
      <c r="C11" s="5" t="s">
        <v>65</v>
      </c>
      <c r="D11" s="5" t="s">
        <v>42</v>
      </c>
      <c r="E11" s="5" t="s">
        <v>42</v>
      </c>
      <c r="F11" s="5" t="s">
        <v>42</v>
      </c>
      <c r="G11" s="5" t="s">
        <v>42</v>
      </c>
      <c r="H11" s="5" t="s">
        <v>42</v>
      </c>
      <c r="I11" s="5" t="s">
        <v>42</v>
      </c>
      <c r="J11" s="5" t="s">
        <v>42</v>
      </c>
      <c r="K11" s="5" t="s">
        <v>42</v>
      </c>
      <c r="L11" s="5" t="s">
        <v>42</v>
      </c>
      <c r="M11" s="5" t="s">
        <v>42</v>
      </c>
      <c r="N11" s="5" t="s">
        <v>42</v>
      </c>
      <c r="O11" s="5" t="s">
        <v>42</v>
      </c>
      <c r="P11" s="9" t="s">
        <v>66</v>
      </c>
      <c r="Q11" s="9" t="s">
        <v>66</v>
      </c>
      <c r="R11" s="5" t="s">
        <v>42</v>
      </c>
      <c r="S11" s="5" t="s">
        <v>42</v>
      </c>
      <c r="T11" s="5" t="s">
        <v>42</v>
      </c>
      <c r="U11" s="5" t="s">
        <v>42</v>
      </c>
      <c r="V11" s="5" t="s">
        <v>42</v>
      </c>
      <c r="W11" s="9" t="s">
        <v>66</v>
      </c>
      <c r="X11" s="9" t="s">
        <v>66</v>
      </c>
      <c r="Y11" s="5" t="s">
        <v>42</v>
      </c>
      <c r="Z11" s="5" t="s">
        <v>42</v>
      </c>
      <c r="AA11" s="5" t="s">
        <v>42</v>
      </c>
      <c r="AB11" s="5" t="s">
        <v>42</v>
      </c>
      <c r="AC11" s="5" t="s">
        <v>42</v>
      </c>
    </row>
    <row r="12" spans="1:29" ht="24" customHeight="1" x14ac:dyDescent="0.2">
      <c r="A12" s="4" t="s">
        <v>67</v>
      </c>
      <c r="B12" s="4" t="s">
        <v>68</v>
      </c>
      <c r="C12" s="5" t="s">
        <v>69</v>
      </c>
      <c r="D12" s="5" t="s">
        <v>42</v>
      </c>
      <c r="E12" s="5" t="s">
        <v>42</v>
      </c>
      <c r="F12" s="5" t="s">
        <v>42</v>
      </c>
      <c r="G12" s="5" t="s">
        <v>42</v>
      </c>
      <c r="H12" s="5" t="s">
        <v>42</v>
      </c>
      <c r="I12" s="5" t="s">
        <v>42</v>
      </c>
      <c r="J12" s="5" t="s">
        <v>42</v>
      </c>
      <c r="K12" s="5" t="s">
        <v>42</v>
      </c>
      <c r="L12" s="5" t="s">
        <v>42</v>
      </c>
      <c r="M12" s="5" t="s">
        <v>42</v>
      </c>
      <c r="N12" s="5" t="s">
        <v>42</v>
      </c>
      <c r="O12" s="5" t="s">
        <v>42</v>
      </c>
      <c r="P12" s="5" t="s">
        <v>42</v>
      </c>
      <c r="Q12" s="5" t="s">
        <v>42</v>
      </c>
      <c r="R12" s="5" t="s">
        <v>42</v>
      </c>
      <c r="S12" s="5" t="s">
        <v>42</v>
      </c>
      <c r="T12" s="5" t="s">
        <v>42</v>
      </c>
      <c r="U12" s="5" t="s">
        <v>42</v>
      </c>
      <c r="V12" s="5" t="s">
        <v>42</v>
      </c>
      <c r="W12" s="5" t="s">
        <v>42</v>
      </c>
      <c r="X12" s="9" t="s">
        <v>70</v>
      </c>
      <c r="Y12" s="9" t="s">
        <v>70</v>
      </c>
      <c r="Z12" s="9" t="s">
        <v>70</v>
      </c>
      <c r="AA12" s="9" t="s">
        <v>70</v>
      </c>
      <c r="AB12" s="5" t="s">
        <v>42</v>
      </c>
      <c r="AC12" s="5" t="s">
        <v>42</v>
      </c>
    </row>
    <row r="13" spans="1:29" ht="24" customHeight="1" x14ac:dyDescent="0.2">
      <c r="A13" s="4" t="s">
        <v>71</v>
      </c>
      <c r="B13" s="4" t="s">
        <v>72</v>
      </c>
      <c r="C13" s="5" t="s">
        <v>73</v>
      </c>
      <c r="D13" s="5" t="s">
        <v>42</v>
      </c>
      <c r="E13" s="5" t="s">
        <v>42</v>
      </c>
      <c r="F13" s="5" t="s">
        <v>42</v>
      </c>
      <c r="G13" s="5" t="s">
        <v>42</v>
      </c>
      <c r="H13" s="5" t="s">
        <v>42</v>
      </c>
      <c r="I13" s="5" t="s">
        <v>42</v>
      </c>
      <c r="J13" s="5" t="s">
        <v>42</v>
      </c>
      <c r="K13" s="5" t="s">
        <v>42</v>
      </c>
      <c r="L13" s="5" t="s">
        <v>42</v>
      </c>
      <c r="M13" s="5" t="s">
        <v>42</v>
      </c>
      <c r="N13" s="5" t="s">
        <v>42</v>
      </c>
      <c r="O13" s="5" t="s">
        <v>42</v>
      </c>
      <c r="P13" s="5" t="s">
        <v>42</v>
      </c>
      <c r="Q13" s="5" t="s">
        <v>42</v>
      </c>
      <c r="R13" s="5" t="s">
        <v>42</v>
      </c>
      <c r="S13" s="5" t="s">
        <v>42</v>
      </c>
      <c r="T13" s="5" t="s">
        <v>42</v>
      </c>
      <c r="U13" s="5" t="s">
        <v>42</v>
      </c>
      <c r="V13" s="5" t="s">
        <v>42</v>
      </c>
      <c r="W13" s="5" t="s">
        <v>42</v>
      </c>
      <c r="X13" s="5" t="s">
        <v>42</v>
      </c>
      <c r="Y13" s="5" t="s">
        <v>42</v>
      </c>
      <c r="Z13" s="9" t="s">
        <v>74</v>
      </c>
      <c r="AA13" s="9" t="s">
        <v>74</v>
      </c>
      <c r="AB13" s="9" t="s">
        <v>74</v>
      </c>
      <c r="AC13" s="9" t="s">
        <v>74</v>
      </c>
    </row>
    <row r="14" spans="1:29" x14ac:dyDescent="0.2">
      <c r="A14" s="11" t="s">
        <v>75</v>
      </c>
      <c r="B14" s="11"/>
      <c r="C14" s="6"/>
      <c r="D14" s="16">
        <v>4.19E-2</v>
      </c>
      <c r="E14" s="16">
        <v>4.19E-2</v>
      </c>
      <c r="F14" s="16">
        <v>4.19E-2</v>
      </c>
      <c r="G14" s="16">
        <v>4.19E-2</v>
      </c>
      <c r="H14" s="16">
        <v>5.5599999999999997E-2</v>
      </c>
      <c r="I14" s="16">
        <v>5.5599999999999997E-2</v>
      </c>
      <c r="J14" s="16">
        <v>5.5599999999999997E-2</v>
      </c>
      <c r="K14" s="16">
        <v>5.9799999999999999E-2</v>
      </c>
      <c r="L14" s="16">
        <v>4.3E-3</v>
      </c>
      <c r="M14" s="16">
        <v>4.3E-3</v>
      </c>
      <c r="N14" s="16">
        <v>2.81E-2</v>
      </c>
      <c r="O14" s="16">
        <v>2.3800000000000002E-2</v>
      </c>
      <c r="P14" s="16">
        <v>9.0700000000000003E-2</v>
      </c>
      <c r="Q14" s="16">
        <v>0.1118</v>
      </c>
      <c r="R14" s="16">
        <v>2.1000000000000001E-2</v>
      </c>
      <c r="S14" s="16">
        <v>2.1000000000000001E-2</v>
      </c>
      <c r="T14" s="16">
        <v>4.8000000000000001E-2</v>
      </c>
      <c r="U14" s="16">
        <v>2.7E-2</v>
      </c>
      <c r="V14" s="16">
        <v>2.7E-2</v>
      </c>
      <c r="W14" s="16">
        <v>9.3899999999999997E-2</v>
      </c>
      <c r="X14" s="16">
        <v>7.5200000000000003E-2</v>
      </c>
      <c r="Y14" s="16">
        <v>8.3000000000000001E-3</v>
      </c>
      <c r="Z14" s="16">
        <v>9.4999999999999998E-3</v>
      </c>
      <c r="AA14" s="16">
        <v>9.4999999999999998E-3</v>
      </c>
      <c r="AB14" s="16">
        <v>1.1999999999999999E-3</v>
      </c>
      <c r="AC14" s="16">
        <v>1.1999999999999999E-3</v>
      </c>
    </row>
    <row r="15" spans="1:29" x14ac:dyDescent="0.2">
      <c r="A15" s="11" t="s">
        <v>76</v>
      </c>
      <c r="B15" s="11"/>
      <c r="C15" s="6"/>
      <c r="D15" s="17">
        <v>38476.43</v>
      </c>
      <c r="E15" s="17">
        <v>38476.43</v>
      </c>
      <c r="F15" s="17">
        <v>38476.43</v>
      </c>
      <c r="G15" s="17">
        <v>38476.43</v>
      </c>
      <c r="H15" s="17">
        <v>50978.95</v>
      </c>
      <c r="I15" s="17">
        <v>50978.95</v>
      </c>
      <c r="J15" s="17">
        <v>50978.95</v>
      </c>
      <c r="K15" s="17">
        <v>54895.34</v>
      </c>
      <c r="L15" s="17">
        <v>3916.39</v>
      </c>
      <c r="M15" s="17">
        <v>3916.39</v>
      </c>
      <c r="N15" s="17">
        <v>25789.07</v>
      </c>
      <c r="O15" s="17">
        <v>21872.68</v>
      </c>
      <c r="P15" s="17">
        <v>83248.69</v>
      </c>
      <c r="Q15" s="17">
        <v>102548.33</v>
      </c>
      <c r="R15" s="17">
        <v>19299.64</v>
      </c>
      <c r="S15" s="17">
        <v>19299.64</v>
      </c>
      <c r="T15" s="17">
        <v>44065.65</v>
      </c>
      <c r="U15" s="17">
        <v>24766.02</v>
      </c>
      <c r="V15" s="17">
        <v>24766.02</v>
      </c>
      <c r="W15" s="17">
        <v>86142.02</v>
      </c>
      <c r="X15" s="17">
        <v>68996.460000000006</v>
      </c>
      <c r="Y15" s="17">
        <v>7620.45</v>
      </c>
      <c r="Z15" s="17">
        <v>8725.64</v>
      </c>
      <c r="AA15" s="17">
        <v>8725.64</v>
      </c>
      <c r="AB15" s="17">
        <v>1105.19</v>
      </c>
      <c r="AC15" s="17">
        <v>1105.19</v>
      </c>
    </row>
    <row r="16" spans="1:29" x14ac:dyDescent="0.2">
      <c r="A16" s="11" t="s">
        <v>77</v>
      </c>
      <c r="B16" s="11"/>
      <c r="C16" s="6"/>
      <c r="D16" s="16">
        <v>4.19E-2</v>
      </c>
      <c r="E16" s="16">
        <v>8.3900000000000002E-2</v>
      </c>
      <c r="F16" s="16">
        <v>0.1258</v>
      </c>
      <c r="G16" s="16">
        <v>0.16769999999999999</v>
      </c>
      <c r="H16" s="16">
        <v>0.2233</v>
      </c>
      <c r="I16" s="16">
        <v>0.27879999999999999</v>
      </c>
      <c r="J16" s="16">
        <v>0.33439999999999998</v>
      </c>
      <c r="K16" s="16">
        <v>0.39419999999999999</v>
      </c>
      <c r="L16" s="16">
        <v>0.39850000000000002</v>
      </c>
      <c r="M16" s="16">
        <v>0.4027</v>
      </c>
      <c r="N16" s="16">
        <v>0.43080000000000002</v>
      </c>
      <c r="O16" s="16">
        <v>0.45469999999999999</v>
      </c>
      <c r="P16" s="16">
        <v>0.5454</v>
      </c>
      <c r="Q16" s="16">
        <v>0.65710000000000002</v>
      </c>
      <c r="R16" s="16">
        <v>0.67820000000000003</v>
      </c>
      <c r="S16" s="16">
        <v>0.69920000000000004</v>
      </c>
      <c r="T16" s="16">
        <v>0.74719999999999998</v>
      </c>
      <c r="U16" s="16">
        <v>0.7742</v>
      </c>
      <c r="V16" s="16">
        <v>0.80120000000000002</v>
      </c>
      <c r="W16" s="16">
        <v>0.89510000000000001</v>
      </c>
      <c r="X16" s="16">
        <v>0.97030000000000005</v>
      </c>
      <c r="Y16" s="16">
        <v>0.97860000000000003</v>
      </c>
      <c r="Z16" s="16">
        <v>0.98809999999999998</v>
      </c>
      <c r="AA16" s="16">
        <v>0.99760000000000004</v>
      </c>
      <c r="AB16" s="16">
        <v>0.99880000000000002</v>
      </c>
      <c r="AC16" s="16">
        <v>1</v>
      </c>
    </row>
    <row r="17" spans="1:29" x14ac:dyDescent="0.2">
      <c r="A17" s="11" t="s">
        <v>78</v>
      </c>
      <c r="B17" s="11"/>
      <c r="C17" s="6"/>
      <c r="D17" s="17">
        <v>38476.43</v>
      </c>
      <c r="E17" s="17">
        <v>76952.86</v>
      </c>
      <c r="F17" s="17">
        <v>115429.29</v>
      </c>
      <c r="G17" s="17">
        <v>153905.73000000001</v>
      </c>
      <c r="H17" s="17">
        <v>204884.68</v>
      </c>
      <c r="I17" s="17">
        <v>255863.63</v>
      </c>
      <c r="J17" s="17">
        <v>306842.58</v>
      </c>
      <c r="K17" s="17">
        <v>361737.93</v>
      </c>
      <c r="L17" s="17">
        <v>365654.32</v>
      </c>
      <c r="M17" s="17">
        <v>369570.71</v>
      </c>
      <c r="N17" s="17">
        <v>395359.78</v>
      </c>
      <c r="O17" s="17">
        <v>417232.46</v>
      </c>
      <c r="P17" s="17">
        <v>500481.15</v>
      </c>
      <c r="Q17" s="17">
        <v>603029.48</v>
      </c>
      <c r="R17" s="17">
        <v>622329.12</v>
      </c>
      <c r="S17" s="17">
        <v>641628.75</v>
      </c>
      <c r="T17" s="17">
        <v>685694.41</v>
      </c>
      <c r="U17" s="17">
        <v>710460.42</v>
      </c>
      <c r="V17" s="17">
        <v>735226.44</v>
      </c>
      <c r="W17" s="17">
        <v>821368.46</v>
      </c>
      <c r="X17" s="17">
        <v>890364.91</v>
      </c>
      <c r="Y17" s="17">
        <v>897985.36</v>
      </c>
      <c r="Z17" s="17">
        <v>906711</v>
      </c>
      <c r="AA17" s="17">
        <v>915436.64</v>
      </c>
      <c r="AB17" s="17">
        <v>916541.83</v>
      </c>
      <c r="AC17" s="17">
        <v>917647.03</v>
      </c>
    </row>
    <row r="18" spans="1:29" x14ac:dyDescent="0.2">
      <c r="A18" s="15" t="s">
        <v>80</v>
      </c>
      <c r="B18" s="11"/>
      <c r="C18" s="8"/>
      <c r="D18" s="18">
        <f>D17*0.25+D17</f>
        <v>48095.537499999999</v>
      </c>
      <c r="E18" s="18">
        <f t="shared" ref="E18:AC18" si="0">E17*0.25+E17</f>
        <v>96191.074999999997</v>
      </c>
      <c r="F18" s="18">
        <f t="shared" si="0"/>
        <v>144286.61249999999</v>
      </c>
      <c r="G18" s="18">
        <f t="shared" si="0"/>
        <v>192382.16250000001</v>
      </c>
      <c r="H18" s="18">
        <f t="shared" si="0"/>
        <v>256105.84999999998</v>
      </c>
      <c r="I18" s="18">
        <f t="shared" si="0"/>
        <v>319829.53749999998</v>
      </c>
      <c r="J18" s="18">
        <f t="shared" si="0"/>
        <v>383553.22500000003</v>
      </c>
      <c r="K18" s="18">
        <f t="shared" si="0"/>
        <v>452172.41249999998</v>
      </c>
      <c r="L18" s="18">
        <f t="shared" si="0"/>
        <v>457067.9</v>
      </c>
      <c r="M18" s="18">
        <f t="shared" si="0"/>
        <v>461963.38750000001</v>
      </c>
      <c r="N18" s="18">
        <f t="shared" si="0"/>
        <v>494199.72500000003</v>
      </c>
      <c r="O18" s="18">
        <f t="shared" si="0"/>
        <v>521540.57500000001</v>
      </c>
      <c r="P18" s="18">
        <f t="shared" si="0"/>
        <v>625601.4375</v>
      </c>
      <c r="Q18" s="18">
        <f t="shared" si="0"/>
        <v>753786.85</v>
      </c>
      <c r="R18" s="18">
        <f t="shared" si="0"/>
        <v>777911.4</v>
      </c>
      <c r="S18" s="18">
        <f t="shared" si="0"/>
        <v>802035.9375</v>
      </c>
      <c r="T18" s="18">
        <f t="shared" si="0"/>
        <v>857118.01250000007</v>
      </c>
      <c r="U18" s="18">
        <f t="shared" si="0"/>
        <v>888075.52500000002</v>
      </c>
      <c r="V18" s="18">
        <f t="shared" si="0"/>
        <v>919033.04999999993</v>
      </c>
      <c r="W18" s="18">
        <f t="shared" si="0"/>
        <v>1026710.575</v>
      </c>
      <c r="X18" s="18">
        <f t="shared" si="0"/>
        <v>1112956.1375</v>
      </c>
      <c r="Y18" s="18">
        <f t="shared" si="0"/>
        <v>1122481.7</v>
      </c>
      <c r="Z18" s="18">
        <f t="shared" si="0"/>
        <v>1133388.75</v>
      </c>
      <c r="AA18" s="18">
        <f t="shared" si="0"/>
        <v>1144295.8</v>
      </c>
      <c r="AB18" s="18">
        <f t="shared" si="0"/>
        <v>1145677.2874999999</v>
      </c>
      <c r="AC18" s="18">
        <f t="shared" si="0"/>
        <v>1147058.7875000001</v>
      </c>
    </row>
    <row r="19" spans="1:29" ht="60" customHeight="1" x14ac:dyDescent="0.2">
      <c r="A19" s="7"/>
      <c r="C19" s="7"/>
      <c r="D19" s="7"/>
      <c r="E19" s="7"/>
      <c r="F19" s="7"/>
      <c r="G19" s="7"/>
    </row>
    <row r="20" spans="1:29" ht="69.95" customHeight="1" x14ac:dyDescent="0.2">
      <c r="A20" s="14" t="s">
        <v>79</v>
      </c>
      <c r="B20" s="13"/>
      <c r="C20" s="13"/>
      <c r="D20" s="13"/>
      <c r="E20" s="13"/>
      <c r="F20" s="13"/>
      <c r="G20" s="13"/>
    </row>
  </sheetData>
  <mergeCells count="11">
    <mergeCell ref="A14:B14"/>
    <mergeCell ref="A15:B15"/>
    <mergeCell ref="A16:B16"/>
    <mergeCell ref="A17:B17"/>
    <mergeCell ref="A20:G20"/>
    <mergeCell ref="A18:B18"/>
    <mergeCell ref="D1:E1"/>
    <mergeCell ref="F1:G1"/>
    <mergeCell ref="D2:E2"/>
    <mergeCell ref="F2:G2"/>
    <mergeCell ref="A3:G3"/>
  </mergeCells>
  <pageMargins left="0.5" right="0.5" top="1" bottom="1" header="0.5" footer="0.5"/>
  <pageSetup paperSize="8"/>
  <headerFooter>
    <oddHeader>&amp;L &amp;CInstituto Chico Mendes de Conservação da Biodiversidade
CNPJ: 08.829.974/0006-07 &amp;R</oddHeader>
    <oddFooter>&amp;L &amp;C  -  -  / RJ
 / arturengprod@gmail.com &amp;R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Buttons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Artur de Carvalho Rencovich</cp:lastModifiedBy>
  <cp:revision>0</cp:revision>
  <dcterms:created xsi:type="dcterms:W3CDTF">2024-05-21T14:15:36Z</dcterms:created>
  <dcterms:modified xsi:type="dcterms:W3CDTF">2024-05-21T14:18:20Z</dcterms:modified>
</cp:coreProperties>
</file>